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2【漁港】\13【鞆奥漁港】\【工事】04_Ｒ１波土　鞆奥漁港他　海・鞆浦他　防波堤工事【】\01【当初】\【PPI掲載資料】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6" i="1" s="1"/>
  <c r="G45" i="1" s="1"/>
  <c r="G42" i="1"/>
  <c r="G39" i="1" s="1"/>
  <c r="G40" i="1"/>
  <c r="G32" i="1"/>
  <c r="G31" i="1"/>
  <c r="G22" i="1"/>
  <c r="G20" i="1"/>
  <c r="G19" i="1"/>
  <c r="G18" i="1"/>
  <c r="G15" i="1"/>
  <c r="G14" i="1"/>
  <c r="G12" i="1"/>
  <c r="G11" i="1" s="1"/>
  <c r="G30" i="1" l="1"/>
  <c r="G17" i="1"/>
  <c r="G10" i="1"/>
  <c r="G44" i="1"/>
  <c r="G27" i="1" l="1"/>
  <c r="G29" i="1" s="1"/>
  <c r="G56" i="1" s="1"/>
  <c r="G57" i="1" s="1"/>
  <c r="G55" i="1"/>
  <c r="G25" i="1"/>
  <c r="G52" i="1"/>
  <c r="G54" i="1" s="1"/>
  <c r="G50" i="1"/>
</calcChain>
</file>

<file path=xl/sharedStrings.xml><?xml version="1.0" encoding="utf-8"?>
<sst xmlns="http://schemas.openxmlformats.org/spreadsheetml/2006/main" count="109" uniqueCount="56">
  <si>
    <t>工事費内訳書</t>
  </si>
  <si>
    <t>住　　　　所</t>
  </si>
  <si>
    <t>商号又は名称</t>
  </si>
  <si>
    <t>代 表 者 名</t>
  </si>
  <si>
    <t>工 事 名</t>
  </si>
  <si>
    <t>Ｒ１波土　鞆奥漁港他　海・鞆浦他　防波堤工事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</si>
  <si>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</si>
  <si>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</si>
  <si>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</si>
  <si>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</si>
  <si>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</si>
  <si>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</si>
  <si>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</si>
  <si>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</si>
  <si>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本体工[ﾌﾞﾛｯｸ式]</t>
  </si>
  <si>
    <t>本体ﾌﾞﾛｯｸ製作工</t>
  </si>
  <si>
    <t>1号L型底版ﾌﾞﾛｯｸ製作</t>
  </si>
  <si>
    <t>個</t>
  </si>
  <si>
    <t>消波工</t>
  </si>
  <si>
    <t>消波ﾌﾞﾛｯｸ工</t>
  </si>
  <si>
    <t>消波ﾌﾞﾛｯｸ据付</t>
  </si>
  <si>
    <t>直接工事費</t>
  </si>
  <si>
    <t>共通仮設</t>
  </si>
  <si>
    <t>共通仮設費</t>
  </si>
  <si>
    <t>回航･えい航費</t>
  </si>
  <si>
    <t>回航</t>
  </si>
  <si>
    <t>回</t>
  </si>
  <si>
    <t>役務費</t>
  </si>
  <si>
    <t>借上げ料等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</si>
  <si>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</si>
  <si>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</si>
  <si>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</si>
  <si>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</si>
  <si>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</si>
  <si>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</si>
  <si>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本体工[場所打式]</t>
  </si>
  <si>
    <t>場所打ｺﾝｸﾘｰﾄ工</t>
  </si>
  <si>
    <t>型枠</t>
  </si>
  <si>
    <t>m2</t>
  </si>
  <si>
    <t>鉄筋金網</t>
  </si>
  <si>
    <t>伸縮目地</t>
  </si>
  <si>
    <t>ｺﾝｸﾘｰﾄ</t>
  </si>
  <si>
    <t>m3</t>
  </si>
  <si>
    <t>中詰ｺﾝｸﾘｰﾄ</t>
  </si>
  <si>
    <t>差し筋</t>
  </si>
  <si>
    <t>本</t>
  </si>
  <si>
    <t>構造物撤去工</t>
  </si>
  <si>
    <t>取壊し工</t>
  </si>
  <si>
    <t>ｺﾝｸﾘｰﾄ取壊し・運搬処分</t>
  </si>
  <si>
    <t>撤去工</t>
  </si>
  <si>
    <t>ﾌﾞﾛｯｸ撤去</t>
  </si>
  <si>
    <t>えい航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</si>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</sst>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98</v>
      </c>
      <c r="G16" s="11"/>
      <c r="I16" s="12">
        <v>7</v>
      </c>
      <c r="J16" s="13">
        <v>4</v>
      </c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G11+G14</f>
        <v>0</v>
      </c>
      <c r="I17" s="12">
        <v>8</v>
      </c>
      <c r="J17" s="13"/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G19+G24</f>
        <v>0</v>
      </c>
      <c r="I18" s="12">
        <v>9</v>
      </c>
      <c r="J18" s="13">
        <v>200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G20+G22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26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G17+G18</f>
        <v>0</v>
      </c>
      <c r="I25" s="12">
        <v>16</v>
      </c>
      <c r="J25" s="13"/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210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G17+G18+G26</f>
        <v>0</v>
      </c>
      <c r="I27" s="12">
        <v>18</v>
      </c>
      <c r="J27" s="13"/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220</v>
      </c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G27+G28</f>
        <v>0</v>
      </c>
      <c r="I29" s="12">
        <v>20</v>
      </c>
      <c r="J29" s="13"/>
    </row>
    <row r="30" spans="1:10" ht="42" customHeight="1" x14ac:dyDescent="0.15">
      <c r="A30" s="22" t="s">
        <v>12</v>
      </c>
      <c r="B30" s="23"/>
      <c r="C30" s="23"/>
      <c r="D30" s="23"/>
      <c r="E30" s="8" t="s">
        <v>13</v>
      </c>
      <c r="F30" s="9">
        <v>1</v>
      </c>
      <c r="G30" s="10">
        <f>G31+G39</f>
        <v>0</v>
      </c>
      <c r="I30" s="12">
        <v>21</v>
      </c>
      <c r="J30" s="13">
        <v>1</v>
      </c>
    </row>
    <row r="31" spans="1:10" ht="42" customHeight="1" x14ac:dyDescent="0.15">
      <c r="A31" s="6"/>
      <c r="B31" s="23" t="s">
        <v>35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36</v>
      </c>
      <c r="D32" s="23"/>
      <c r="E32" s="8" t="s">
        <v>13</v>
      </c>
      <c r="F32" s="9">
        <v>1</v>
      </c>
      <c r="G32" s="10">
        <f>G33+G34+G35+G36+G37+G38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38</v>
      </c>
      <c r="F33" s="9">
        <v>46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39</v>
      </c>
      <c r="E34" s="8" t="s">
        <v>38</v>
      </c>
      <c r="F34" s="9">
        <v>132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40</v>
      </c>
      <c r="E35" s="8" t="s">
        <v>38</v>
      </c>
      <c r="F35" s="9">
        <v>13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41</v>
      </c>
      <c r="E36" s="8" t="s">
        <v>42</v>
      </c>
      <c r="F36" s="9">
        <v>69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44</v>
      </c>
      <c r="E38" s="8" t="s">
        <v>45</v>
      </c>
      <c r="F38" s="9">
        <v>126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23" t="s">
        <v>46</v>
      </c>
      <c r="C39" s="23"/>
      <c r="D39" s="23"/>
      <c r="E39" s="8" t="s">
        <v>13</v>
      </c>
      <c r="F39" s="9">
        <v>1</v>
      </c>
      <c r="G39" s="10">
        <f>G40+G42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47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48</v>
      </c>
      <c r="E41" s="8" t="s">
        <v>42</v>
      </c>
      <c r="F41" s="9">
        <v>17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49</v>
      </c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50</v>
      </c>
      <c r="E43" s="8" t="s">
        <v>17</v>
      </c>
      <c r="F43" s="9">
        <v>20</v>
      </c>
      <c r="G43" s="11"/>
      <c r="I43" s="12">
        <v>34</v>
      </c>
      <c r="J43" s="13">
        <v>4</v>
      </c>
    </row>
    <row r="44" spans="1:10" ht="42" customHeight="1" x14ac:dyDescent="0.15">
      <c r="A44" s="22" t="s">
        <v>21</v>
      </c>
      <c r="B44" s="23"/>
      <c r="C44" s="23"/>
      <c r="D44" s="23"/>
      <c r="E44" s="8" t="s">
        <v>13</v>
      </c>
      <c r="F44" s="9">
        <v>1</v>
      </c>
      <c r="G44" s="10">
        <f>G31+G39</f>
        <v>0</v>
      </c>
      <c r="I44" s="12">
        <v>35</v>
      </c>
      <c r="J44" s="13"/>
    </row>
    <row r="45" spans="1:10" ht="42" customHeight="1" x14ac:dyDescent="0.15">
      <c r="A45" s="22" t="s">
        <v>22</v>
      </c>
      <c r="B45" s="23"/>
      <c r="C45" s="23"/>
      <c r="D45" s="23"/>
      <c r="E45" s="8" t="s">
        <v>13</v>
      </c>
      <c r="F45" s="9">
        <v>1</v>
      </c>
      <c r="G45" s="10">
        <f>G46+G49</f>
        <v>0</v>
      </c>
      <c r="I45" s="12">
        <v>36</v>
      </c>
      <c r="J45" s="13">
        <v>200</v>
      </c>
    </row>
    <row r="46" spans="1:10" ht="42" customHeight="1" x14ac:dyDescent="0.15">
      <c r="A46" s="6"/>
      <c r="B46" s="23" t="s">
        <v>23</v>
      </c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2</v>
      </c>
    </row>
    <row r="47" spans="1:10" ht="42" customHeight="1" x14ac:dyDescent="0.15">
      <c r="A47" s="6"/>
      <c r="B47" s="7"/>
      <c r="C47" s="23" t="s">
        <v>24</v>
      </c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51</v>
      </c>
      <c r="E48" s="8" t="s">
        <v>26</v>
      </c>
      <c r="F48" s="9">
        <v>2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23" t="s">
        <v>29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/>
    </row>
    <row r="50" spans="1:10" ht="42" customHeight="1" x14ac:dyDescent="0.15">
      <c r="A50" s="22" t="s">
        <v>30</v>
      </c>
      <c r="B50" s="23"/>
      <c r="C50" s="23"/>
      <c r="D50" s="23"/>
      <c r="E50" s="8" t="s">
        <v>13</v>
      </c>
      <c r="F50" s="9">
        <v>1</v>
      </c>
      <c r="G50" s="10">
        <f>G44+G45</f>
        <v>0</v>
      </c>
      <c r="I50" s="12">
        <v>41</v>
      </c>
      <c r="J50" s="13"/>
    </row>
    <row r="51" spans="1:10" ht="42" customHeight="1" x14ac:dyDescent="0.15">
      <c r="A51" s="6"/>
      <c r="B51" s="23" t="s">
        <v>31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>
        <v>210</v>
      </c>
    </row>
    <row r="52" spans="1:10" ht="42" customHeight="1" x14ac:dyDescent="0.15">
      <c r="A52" s="22" t="s">
        <v>32</v>
      </c>
      <c r="B52" s="23"/>
      <c r="C52" s="23"/>
      <c r="D52" s="23"/>
      <c r="E52" s="8" t="s">
        <v>13</v>
      </c>
      <c r="F52" s="9">
        <v>1</v>
      </c>
      <c r="G52" s="10">
        <f>G44+G45+G51</f>
        <v>0</v>
      </c>
      <c r="I52" s="12">
        <v>43</v>
      </c>
      <c r="J52" s="13"/>
    </row>
    <row r="53" spans="1:10" ht="42" customHeight="1" x14ac:dyDescent="0.15">
      <c r="A53" s="6"/>
      <c r="B53" s="23" t="s">
        <v>33</v>
      </c>
      <c r="C53" s="23"/>
      <c r="D53" s="23"/>
      <c r="E53" s="8" t="s">
        <v>13</v>
      </c>
      <c r="F53" s="9">
        <v>1</v>
      </c>
      <c r="G53" s="11"/>
      <c r="I53" s="12">
        <v>44</v>
      </c>
      <c r="J53" s="13">
        <v>220</v>
      </c>
    </row>
    <row r="54" spans="1:10" ht="42" customHeight="1" x14ac:dyDescent="0.15">
      <c r="A54" s="22" t="s">
        <v>34</v>
      </c>
      <c r="B54" s="23"/>
      <c r="C54" s="23"/>
      <c r="D54" s="23"/>
      <c r="E54" s="8" t="s">
        <v>13</v>
      </c>
      <c r="F54" s="9">
        <v>1</v>
      </c>
      <c r="G54" s="10">
        <f>G52+G53</f>
        <v>0</v>
      </c>
      <c r="I54" s="12">
        <v>45</v>
      </c>
      <c r="J54" s="13"/>
    </row>
    <row r="55" spans="1:10" ht="42" customHeight="1" x14ac:dyDescent="0.15">
      <c r="A55" s="22" t="s">
        <v>52</v>
      </c>
      <c r="B55" s="23"/>
      <c r="C55" s="23"/>
      <c r="D55" s="23"/>
      <c r="E55" s="8" t="s">
        <v>13</v>
      </c>
      <c r="F55" s="9">
        <v>1</v>
      </c>
      <c r="G55" s="10">
        <f>G17+G44</f>
        <v>0</v>
      </c>
      <c r="I55" s="12">
        <v>46</v>
      </c>
      <c r="J55" s="13">
        <v>20</v>
      </c>
    </row>
    <row r="56" spans="1:10" ht="42" customHeight="1" x14ac:dyDescent="0.15">
      <c r="A56" s="22" t="s">
        <v>53</v>
      </c>
      <c r="B56" s="23"/>
      <c r="C56" s="23"/>
      <c r="D56" s="23"/>
      <c r="E56" s="8" t="s">
        <v>13</v>
      </c>
      <c r="F56" s="9">
        <v>1</v>
      </c>
      <c r="G56" s="10">
        <f>G29+G54</f>
        <v>0</v>
      </c>
      <c r="I56" s="12">
        <v>47</v>
      </c>
      <c r="J56" s="13">
        <v>30</v>
      </c>
    </row>
    <row r="57" spans="1:10" ht="42" customHeight="1" x14ac:dyDescent="0.15">
      <c r="A57" s="24" t="s">
        <v>54</v>
      </c>
      <c r="B57" s="25"/>
      <c r="C57" s="25"/>
      <c r="D57" s="25"/>
      <c r="E57" s="14" t="s">
        <v>55</v>
      </c>
      <c r="F57" s="15" t="s">
        <v>55</v>
      </c>
      <c r="G57" s="16">
        <f>G56</f>
        <v>0</v>
      </c>
      <c r="I57" s="17">
        <v>48</v>
      </c>
      <c r="J57" s="17">
        <v>90</v>
      </c>
    </row>
  </sheetData>
  <sheetProtection sheet="1"/>
  <mergeCells count="54">
    <mergeCell ref="A54:D54"/>
    <mergeCell ref="A55:D55"/>
    <mergeCell ref="A56:D56"/>
    <mergeCell ref="A57:D57"/>
    <mergeCell ref="B49:D49"/>
    <mergeCell ref="A50:D50"/>
    <mergeCell ref="B51:D51"/>
    <mergeCell ref="A52:D52"/>
    <mergeCell ref="B53:D53"/>
    <mergeCell ref="A44:D44"/>
    <mergeCell ref="A45:D45"/>
    <mergeCell ref="B46:D46"/>
    <mergeCell ref="C47:D47"/>
    <mergeCell ref="D48"/>
    <mergeCell ref="B39:D39"/>
    <mergeCell ref="C40:D40"/>
    <mergeCell ref="D41"/>
    <mergeCell ref="C42:D42"/>
    <mergeCell ref="D43"/>
    <mergeCell ref="D34"/>
    <mergeCell ref="D35"/>
    <mergeCell ref="D36"/>
    <mergeCell ref="D37"/>
    <mergeCell ref="D38"/>
    <mergeCell ref="A29:D29"/>
    <mergeCell ref="A30:D30"/>
    <mergeCell ref="B31:D31"/>
    <mergeCell ref="C32:D32"/>
    <mergeCell ref="D33"/>
    <mergeCell ref="B24:D24"/>
    <mergeCell ref="A25:D25"/>
    <mergeCell ref="B26:D26"/>
    <mergeCell ref="A27:D27"/>
    <mergeCell ref="B28:D28"/>
    <mergeCell ref="B19:D19"/>
    <mergeCell ref="C20:D20"/>
    <mergeCell ref="D21"/>
    <mergeCell ref="C22:D22"/>
    <mergeCell ref="D23"/>
    <mergeCell ref="B14:D14"/>
    <mergeCell ref="C15:D15"/>
    <mergeCell ref="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2019-11-09T03:58:16Z</dcterms:created>
  <dcterms:modified xsi:type="dcterms:W3CDTF">2019-11-09T03:58:36Z</dcterms:modified>
</cp:coreProperties>
</file>